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0112\Downloads\"/>
    </mc:Choice>
  </mc:AlternateContent>
  <xr:revisionPtr revIDLastSave="0" documentId="8_{16E9710A-4D59-43D8-AC02-E6E31338DEA5}" xr6:coauthVersionLast="47" xr6:coauthVersionMax="47" xr10:uidLastSave="{00000000-0000-0000-0000-000000000000}"/>
  <bookViews>
    <workbookView xWindow="-108" yWindow="-108" windowWidth="23256" windowHeight="12456" xr2:uid="{25541A13-D043-45BD-BB4C-552F5D69CBA8}"/>
  </bookViews>
  <sheets>
    <sheet name="原本" sheetId="1" r:id="rId1"/>
  </sheets>
  <definedNames>
    <definedName name="_xlnm.Print_Area" localSheetId="0">原本!$A$1:$N$39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0" i="1"/>
  <c r="I18" i="1"/>
  <c r="L18" i="1" s="1"/>
  <c r="L23" i="1" l="1"/>
  <c r="L25" i="1"/>
  <c r="L26" i="1" s="1"/>
  <c r="L27" i="1"/>
  <c r="L28" i="1" s="1"/>
</calcChain>
</file>

<file path=xl/sharedStrings.xml><?xml version="1.0" encoding="utf-8"?>
<sst xmlns="http://schemas.openxmlformats.org/spreadsheetml/2006/main" count="69" uniqueCount="49">
  <si>
    <t>様式第１号</t>
  </si>
  <si>
    <t>広島県立総合体育館インターネット光回線等使用申込書・許可書</t>
  </si>
  <si>
    <t>公益財団法人広島県教育事業団総合体育館長</t>
    <rPh sb="0" eb="6">
      <t>コウエキザイダンホウジン</t>
    </rPh>
    <rPh sb="6" eb="9">
      <t>ヒロシマケン</t>
    </rPh>
    <rPh sb="9" eb="14">
      <t>キョウイクジギョウダン</t>
    </rPh>
    <rPh sb="14" eb="20">
      <t>ソウゴウタイイクカンチョウ</t>
    </rPh>
    <phoneticPr fontId="3"/>
  </si>
  <si>
    <t>様</t>
    <rPh sb="0" eb="1">
      <t>サマ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</si>
  <si>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</si>
  <si>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団体名</t>
    <rPh sb="0" eb="3">
      <t>ダンタイメイ</t>
    </rPh>
    <phoneticPr fontId="3"/>
  </si>
  <si>
    <t>所在地</t>
    <rPh sb="0" eb="3">
      <t>ショザイチ</t>
    </rPh>
    <phoneticPr fontId="3"/>
  </si>
  <si>
    <t>担当者</t>
    <rPh sb="0" eb="3">
      <t>タントウシャ</t>
    </rPh>
    <phoneticPr fontId="3"/>
  </si>
  <si>
    <t xml:space="preserve">Tel(   　  )   　  -   </t>
    <phoneticPr fontId="3"/>
  </si>
  <si>
    <t>次のとおり申し込みます。</t>
    <rPh sb="0" eb="1">
      <t>ツギ</t>
    </rPh>
    <rPh sb="5" eb="6">
      <t>モウ</t>
    </rPh>
    <rPh sb="7" eb="8">
      <t>コ</t>
    </rPh>
    <phoneticPr fontId="3"/>
  </si>
  <si>
    <t>行事名</t>
    <rPh sb="0" eb="3">
      <t>ギョウジメイ</t>
    </rPh>
    <phoneticPr fontId="3"/>
  </si>
  <si>
    <t>インターネット   光回線</t>
    <rPh sb="10" eb="13">
      <t>ヒカリカイセン</t>
    </rPh>
    <phoneticPr fontId="3"/>
  </si>
  <si>
    <t>使用期日　　　　　　　　使用日数</t>
    <rPh sb="0" eb="4">
      <t>シヨウキジツ</t>
    </rPh>
    <rPh sb="12" eb="16">
      <t>シヨウニッスウ</t>
    </rPh>
    <phoneticPr fontId="3"/>
  </si>
  <si>
    <t>令和　　年　　月　　日 ～ 令和　　年　　月　　日　【　　日】</t>
    <rPh sb="0" eb="2">
      <t>レイワ</t>
    </rPh>
    <rPh sb="4" eb="5">
      <t>ネン</t>
    </rPh>
    <rPh sb="7" eb="8">
      <t>ガツ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rPh sb="29" eb="30">
      <t>ニチ</t>
    </rPh>
    <phoneticPr fontId="3"/>
  </si>
  <si>
    <r>
      <t>使用場所　　　　　</t>
    </r>
    <r>
      <rPr>
        <sz val="9"/>
        <color theme="1"/>
        <rFont val="HGｺﾞｼｯｸM"/>
        <family val="3"/>
        <charset val="128"/>
      </rPr>
      <t>（該当箇所に</t>
    </r>
    <r>
      <rPr>
        <sz val="9"/>
        <color theme="1"/>
        <rFont val="Segoe UI Symbol"/>
        <family val="3"/>
      </rPr>
      <t>☑</t>
    </r>
    <r>
      <rPr>
        <sz val="9"/>
        <color theme="1"/>
        <rFont val="HGｺﾞｼｯｸM"/>
        <family val="3"/>
        <charset val="128"/>
      </rPr>
      <t>）</t>
    </r>
    <rPh sb="0" eb="4">
      <t>シヨウバショ</t>
    </rPh>
    <rPh sb="10" eb="14">
      <t>ガイトウカショ</t>
    </rPh>
    <phoneticPr fontId="3"/>
  </si>
  <si>
    <t>本部室１・本部室２</t>
    <rPh sb="0" eb="3">
      <t>ホンブシツ</t>
    </rPh>
    <rPh sb="5" eb="8">
      <t>ホンブシツ</t>
    </rPh>
    <phoneticPr fontId="3"/>
  </si>
  <si>
    <t>回線数</t>
    <rPh sb="0" eb="3">
      <t>カイセンスウ</t>
    </rPh>
    <phoneticPr fontId="3"/>
  </si>
  <si>
    <t>回線</t>
    <rPh sb="0" eb="2">
      <t>カイセン</t>
    </rPh>
    <phoneticPr fontId="3"/>
  </si>
  <si>
    <t>控室２</t>
    <rPh sb="0" eb="1">
      <t>ヒカ</t>
    </rPh>
    <rPh sb="1" eb="2">
      <t>シツ</t>
    </rPh>
    <phoneticPr fontId="3"/>
  </si>
  <si>
    <t>使用料金</t>
    <rPh sb="0" eb="4">
      <t>シヨウリョウキン</t>
    </rPh>
    <phoneticPr fontId="3"/>
  </si>
  <si>
    <t>円 ×</t>
    <rPh sb="0" eb="1">
      <t>エン</t>
    </rPh>
    <phoneticPr fontId="3"/>
  </si>
  <si>
    <t>日 ×</t>
    <rPh sb="0" eb="1">
      <t>ヒ</t>
    </rPh>
    <phoneticPr fontId="3"/>
  </si>
  <si>
    <t>※</t>
    <phoneticPr fontId="3"/>
  </si>
  <si>
    <t>円</t>
    <rPh sb="0" eb="1">
      <t>エン</t>
    </rPh>
    <phoneticPr fontId="3"/>
  </si>
  <si>
    <t>電話回線</t>
    <rPh sb="0" eb="4">
      <t>デンワカイセン</t>
    </rPh>
    <phoneticPr fontId="3"/>
  </si>
  <si>
    <t>日（2回線使用可）</t>
    <rPh sb="0" eb="1">
      <t>ヒ</t>
    </rPh>
    <rPh sb="3" eb="5">
      <t>カイセン</t>
    </rPh>
    <rPh sb="5" eb="7">
      <t>シヨウ</t>
    </rPh>
    <rPh sb="7" eb="8">
      <t>カ</t>
    </rPh>
    <phoneticPr fontId="3"/>
  </si>
  <si>
    <t>養生　　　コンパネ</t>
    <rPh sb="0" eb="2">
      <t>ヨウジョウ</t>
    </rPh>
    <phoneticPr fontId="3"/>
  </si>
  <si>
    <t>枚</t>
    <rPh sb="0" eb="1">
      <t>マイ</t>
    </rPh>
    <phoneticPr fontId="3"/>
  </si>
  <si>
    <t>※印の欄は記入しないでください。</t>
    <rPh sb="1" eb="2">
      <t>シルシ</t>
    </rPh>
    <rPh sb="3" eb="4">
      <t>ラン</t>
    </rPh>
    <rPh sb="5" eb="7">
      <t>キニュウ</t>
    </rPh>
    <phoneticPr fontId="3"/>
  </si>
  <si>
    <t>使用料合計</t>
    <rPh sb="0" eb="3">
      <t>シヨウリョウ</t>
    </rPh>
    <rPh sb="3" eb="5">
      <t>ゴウケイ</t>
    </rPh>
    <phoneticPr fontId="3"/>
  </si>
  <si>
    <t>部分の記入をお願いいたします。</t>
    <rPh sb="0" eb="2">
      <t>ブブン</t>
    </rPh>
    <rPh sb="3" eb="5">
      <t>キニュウ</t>
    </rPh>
    <rPh sb="7" eb="8">
      <t>ネガ</t>
    </rPh>
    <phoneticPr fontId="3"/>
  </si>
  <si>
    <t>※ 税込金額</t>
    <rPh sb="2" eb="4">
      <t>ゼイコ</t>
    </rPh>
    <rPh sb="4" eb="6">
      <t>キンガク</t>
    </rPh>
    <phoneticPr fontId="3"/>
  </si>
  <si>
    <t xml:space="preserve"> ※ 10%</t>
    <phoneticPr fontId="3"/>
  </si>
  <si>
    <t>※ 消費税額</t>
    <rPh sb="2" eb="6">
      <t>ショウヒゼイガク</t>
    </rPh>
    <phoneticPr fontId="3"/>
  </si>
  <si>
    <t>※ 10%</t>
    <phoneticPr fontId="3"/>
  </si>
  <si>
    <t>上記のとおり許可します。</t>
    <rPh sb="0" eb="2">
      <t>ジョウキ</t>
    </rPh>
    <rPh sb="6" eb="8">
      <t>キョカ</t>
    </rPh>
    <phoneticPr fontId="3"/>
  </si>
  <si>
    <t>（この許可書をもって領収書に変えます。）</t>
    <rPh sb="3" eb="6">
      <t>キョカショ</t>
    </rPh>
    <rPh sb="10" eb="13">
      <t>リョウシュウショ</t>
    </rPh>
    <rPh sb="14" eb="15">
      <t>カ</t>
    </rPh>
    <phoneticPr fontId="3"/>
  </si>
  <si>
    <t>公益財団法人広島県教育事業団総合体育館長</t>
    <rPh sb="0" eb="6">
      <t>コウエキザイダンホウジン</t>
    </rPh>
    <rPh sb="6" eb="9">
      <t>ヒロシマケン</t>
    </rPh>
    <rPh sb="9" eb="11">
      <t>キョウイク</t>
    </rPh>
    <rPh sb="11" eb="14">
      <t>ジギョウダン</t>
    </rPh>
    <rPh sb="14" eb="16">
      <t>ソウゴウ</t>
    </rPh>
    <rPh sb="16" eb="20">
      <t>タイイクカンチョウ</t>
    </rPh>
    <phoneticPr fontId="3"/>
  </si>
  <si>
    <t>館長</t>
    <rPh sb="0" eb="2">
      <t>カンチョウ</t>
    </rPh>
    <phoneticPr fontId="3"/>
  </si>
  <si>
    <t>副館長</t>
    <rPh sb="0" eb="3">
      <t>フクカンチョウ</t>
    </rPh>
    <phoneticPr fontId="3"/>
  </si>
  <si>
    <t>課長</t>
    <rPh sb="0" eb="2">
      <t>カチョウ</t>
    </rPh>
    <phoneticPr fontId="3"/>
  </si>
  <si>
    <t>課　　員</t>
    <rPh sb="0" eb="1">
      <t>カ</t>
    </rPh>
    <rPh sb="3" eb="4">
      <t>イン</t>
    </rPh>
    <phoneticPr fontId="3"/>
  </si>
  <si>
    <t>受付者</t>
    <rPh sb="0" eb="3">
      <t>ウケツケシャ</t>
    </rPh>
    <phoneticPr fontId="3"/>
  </si>
  <si>
    <t>T 2 - 2400 - 0500 - 0894</t>
    <phoneticPr fontId="3"/>
  </si>
  <si>
    <t>☑</t>
    <phoneticPr fontId="3"/>
  </si>
  <si>
    <t>分割貸しをご希望の場合は、必ず敷設面積が分かる資料を</t>
    <rPh sb="0" eb="2">
      <t>ブンカツ</t>
    </rPh>
    <rPh sb="2" eb="3">
      <t>カ</t>
    </rPh>
    <rPh sb="6" eb="8">
      <t>キボウ</t>
    </rPh>
    <rPh sb="9" eb="11">
      <t>バアイ</t>
    </rPh>
    <rPh sb="13" eb="14">
      <t>カナラ</t>
    </rPh>
    <rPh sb="15" eb="17">
      <t>シキセツ</t>
    </rPh>
    <rPh sb="17" eb="19">
      <t>メンセキ</t>
    </rPh>
    <rPh sb="20" eb="21">
      <t>ワ</t>
    </rPh>
    <rPh sb="23" eb="25">
      <t>シリョウ</t>
    </rPh>
    <phoneticPr fontId="3"/>
  </si>
  <si>
    <t>添付の上、提出してください。</t>
    <rPh sb="0" eb="2">
      <t>テンプ</t>
    </rPh>
    <rPh sb="3" eb="4">
      <t>ウエ</t>
    </rPh>
    <rPh sb="5" eb="7">
      <t>テイシュツ</t>
    </rPh>
    <phoneticPr fontId="3"/>
  </si>
  <si>
    <t>100枚単位で、500枚まで分割貸しが可能です。(100枚/1日/3,000円)</t>
    <rPh sb="3" eb="6">
      <t>マイタンイ</t>
    </rPh>
    <rPh sb="11" eb="12">
      <t>マイ</t>
    </rPh>
    <rPh sb="14" eb="17">
      <t>ブンカツガ</t>
    </rPh>
    <rPh sb="19" eb="21">
      <t>カノウ</t>
    </rPh>
    <rPh sb="28" eb="29">
      <t>マイ</t>
    </rPh>
    <rPh sb="31" eb="32">
      <t>ニチ</t>
    </rPh>
    <rPh sb="38" eb="39">
      <t>エン</t>
    </rPh>
    <phoneticPr fontId="3"/>
  </si>
  <si>
    <t>養生コンパネについて、全枚数は2,073枚あります。</t>
    <rPh sb="0" eb="2">
      <t>ヨウジョウ</t>
    </rPh>
    <rPh sb="11" eb="12">
      <t>ゼン</t>
    </rPh>
    <rPh sb="12" eb="14">
      <t>マイスウ</t>
    </rPh>
    <rPh sb="20" eb="21">
      <t>マイ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</si>
</sst>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b/>
      <sz val="10.5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Segoe UI Symbol"/>
      <family val="3"/>
    </font>
    <font>
      <sz val="18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8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6" xfId="1" applyFont="1" applyBorder="1" applyAlignment="1">
      <alignment horizontal="left" vertical="center"/>
    </xf>
    <xf numFmtId="38" fontId="7" fillId="2" borderId="6" xfId="1" applyFont="1" applyFill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27" xfId="1" applyFont="1" applyBorder="1" applyAlignment="1">
      <alignment horizontal="center" vertical="center"/>
    </xf>
    <xf numFmtId="38" fontId="7" fillId="0" borderId="29" xfId="1" applyFont="1" applyBorder="1" applyAlignment="1">
      <alignment horizontal="left" vertical="center"/>
    </xf>
    <xf numFmtId="38" fontId="7" fillId="2" borderId="29" xfId="1" applyFont="1" applyFill="1" applyBorder="1" applyAlignment="1">
      <alignment horizontal="center" vertical="center"/>
    </xf>
    <xf numFmtId="38" fontId="7" fillId="0" borderId="28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3" xfId="1" applyFont="1" applyBorder="1" applyAlignment="1">
      <alignment horizontal="center" vertical="center"/>
    </xf>
    <xf numFmtId="38" fontId="7" fillId="0" borderId="35" xfId="1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9" fontId="4" fillId="0" borderId="0" xfId="0" applyNumberFormat="1" applyFont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11" fillId="0" borderId="29" xfId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8" fontId="12" fillId="0" borderId="34" xfId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38" fontId="12" fillId="0" borderId="17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9" fontId="4" fillId="0" borderId="19" xfId="0" applyNumberFormat="1" applyFont="1" applyBorder="1" applyAlignment="1">
      <alignment horizontal="right" vertical="center"/>
    </xf>
    <xf numFmtId="9" fontId="4" fillId="0" borderId="2" xfId="0" applyNumberFormat="1" applyFont="1" applyBorder="1" applyAlignment="1">
      <alignment horizontal="right" vertical="center"/>
    </xf>
    <xf numFmtId="38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8" fontId="12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73CA-698D-4540-BA48-242AC1128BC0}">
  <sheetPr codeName="Sheet1">
    <tabColor rgb="FFFF0000"/>
  </sheetPr>
  <dimension ref="A1:O50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8" width="6.59765625" style="2" customWidth="1"/>
    <col min="9" max="10" width="8.59765625" style="2" customWidth="1"/>
    <col min="11" max="11" width="3.59765625" style="2" customWidth="1"/>
    <col min="12" max="12" width="7.59765625" style="2" customWidth="1"/>
    <col min="13" max="14" width="5.59765625" style="2" customWidth="1"/>
    <col min="15" max="16384" width="9" style="2"/>
  </cols>
  <sheetData>
    <row r="1" spans="1:15" x14ac:dyDescent="0.45">
      <c r="A1" s="1" t="s">
        <v>0</v>
      </c>
    </row>
    <row r="2" spans="1:15" x14ac:dyDescent="0.45">
      <c r="A2" s="3"/>
    </row>
    <row r="3" spans="1:15" ht="24.9" customHeight="1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4"/>
    </row>
    <row r="4" spans="1:15" x14ac:dyDescent="0.45">
      <c r="A4" s="5"/>
    </row>
    <row r="5" spans="1:15" x14ac:dyDescent="0.45">
      <c r="A5" s="5"/>
    </row>
    <row r="6" spans="1:15" ht="24.9" customHeight="1" x14ac:dyDescent="0.45">
      <c r="A6" s="37" t="s">
        <v>2</v>
      </c>
      <c r="B6" s="37"/>
      <c r="C6" s="37"/>
      <c r="D6" s="37"/>
      <c r="E6" s="37"/>
      <c r="F6" s="37"/>
      <c r="G6" s="37"/>
      <c r="H6" s="6" t="s">
        <v>3</v>
      </c>
    </row>
    <row r="8" spans="1:15" ht="20.100000000000001" customHeight="1" x14ac:dyDescent="0.45">
      <c r="J8" s="7"/>
      <c r="L8" s="8"/>
      <c r="N8" s="8" t="s">
        <v>4</v>
      </c>
    </row>
    <row r="9" spans="1:15" ht="24.9" customHeight="1" x14ac:dyDescent="0.45">
      <c r="D9" s="9"/>
      <c r="E9" s="38" t="s">
        <v>5</v>
      </c>
      <c r="F9" s="39"/>
      <c r="G9" s="40"/>
      <c r="H9" s="41"/>
      <c r="I9" s="41"/>
      <c r="J9" s="41"/>
      <c r="K9" s="41"/>
      <c r="L9" s="41"/>
      <c r="M9" s="41"/>
      <c r="N9" s="42"/>
    </row>
    <row r="10" spans="1:15" ht="24.9" customHeight="1" x14ac:dyDescent="0.45">
      <c r="D10" s="9"/>
      <c r="E10" s="38" t="s">
        <v>6</v>
      </c>
      <c r="F10" s="39"/>
      <c r="G10" s="40"/>
      <c r="H10" s="41"/>
      <c r="I10" s="41"/>
      <c r="J10" s="41"/>
      <c r="K10" s="41"/>
      <c r="L10" s="41"/>
      <c r="M10" s="41"/>
      <c r="N10" s="42"/>
    </row>
    <row r="11" spans="1:15" ht="24.9" customHeight="1" x14ac:dyDescent="0.45">
      <c r="D11" s="9"/>
      <c r="E11" s="38" t="s">
        <v>7</v>
      </c>
      <c r="F11" s="39"/>
      <c r="G11" s="69"/>
      <c r="H11" s="70"/>
      <c r="I11" s="71"/>
      <c r="J11" s="72" t="s">
        <v>8</v>
      </c>
      <c r="K11" s="72"/>
      <c r="L11" s="72"/>
      <c r="M11" s="72"/>
      <c r="N11" s="72"/>
    </row>
    <row r="13" spans="1:15" ht="20.100000000000001" customHeight="1" thickBot="1" x14ac:dyDescent="0.5">
      <c r="A13" s="2" t="s">
        <v>9</v>
      </c>
    </row>
    <row r="14" spans="1:15" ht="24.9" customHeight="1" thickBot="1" x14ac:dyDescent="0.5">
      <c r="A14" s="73" t="s">
        <v>10</v>
      </c>
      <c r="B14" s="74"/>
      <c r="C14" s="75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8"/>
    </row>
    <row r="15" spans="1:15" ht="35.1" customHeight="1" x14ac:dyDescent="0.45">
      <c r="A15" s="43" t="s">
        <v>11</v>
      </c>
      <c r="B15" s="45" t="s">
        <v>12</v>
      </c>
      <c r="C15" s="46"/>
      <c r="D15" s="47" t="s">
        <v>13</v>
      </c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5" ht="24.9" customHeight="1" x14ac:dyDescent="0.45">
      <c r="A16" s="43"/>
      <c r="B16" s="50" t="s">
        <v>14</v>
      </c>
      <c r="C16" s="51"/>
      <c r="D16" s="10"/>
      <c r="E16" s="52" t="s">
        <v>15</v>
      </c>
      <c r="F16" s="52"/>
      <c r="G16" s="52"/>
      <c r="H16" s="52"/>
      <c r="I16" s="53"/>
      <c r="J16" s="54" t="s">
        <v>16</v>
      </c>
      <c r="K16" s="56"/>
      <c r="L16" s="57"/>
      <c r="M16" s="60" t="s">
        <v>17</v>
      </c>
      <c r="N16" s="61"/>
    </row>
    <row r="17" spans="1:14" ht="24.9" customHeight="1" x14ac:dyDescent="0.45">
      <c r="A17" s="43"/>
      <c r="B17" s="45"/>
      <c r="C17" s="46"/>
      <c r="D17" s="11"/>
      <c r="E17" s="64" t="s">
        <v>18</v>
      </c>
      <c r="F17" s="62"/>
      <c r="G17" s="62"/>
      <c r="H17" s="62"/>
      <c r="I17" s="65"/>
      <c r="J17" s="55"/>
      <c r="K17" s="58"/>
      <c r="L17" s="59"/>
      <c r="M17" s="62"/>
      <c r="N17" s="63"/>
    </row>
    <row r="18" spans="1:14" ht="24.9" customHeight="1" x14ac:dyDescent="0.45">
      <c r="A18" s="44"/>
      <c r="B18" s="38" t="s">
        <v>19</v>
      </c>
      <c r="C18" s="39"/>
      <c r="D18" s="66">
        <v>3000</v>
      </c>
      <c r="E18" s="67"/>
      <c r="F18" s="14" t="s">
        <v>20</v>
      </c>
      <c r="G18" s="15"/>
      <c r="H18" s="14" t="s">
        <v>21</v>
      </c>
      <c r="I18" s="16">
        <f>K16</f>
        <v>0</v>
      </c>
      <c r="J18" s="17" t="s">
        <v>17</v>
      </c>
      <c r="K18" s="12" t="s">
        <v>22</v>
      </c>
      <c r="L18" s="68">
        <f>D18*G18*I18</f>
        <v>0</v>
      </c>
      <c r="M18" s="68"/>
      <c r="N18" s="18" t="s">
        <v>23</v>
      </c>
    </row>
    <row r="19" spans="1:14" ht="35.1" customHeight="1" x14ac:dyDescent="0.45">
      <c r="A19" s="79" t="s">
        <v>24</v>
      </c>
      <c r="B19" s="81" t="s">
        <v>12</v>
      </c>
      <c r="C19" s="82"/>
      <c r="D19" s="83" t="s">
        <v>13</v>
      </c>
      <c r="E19" s="84"/>
      <c r="F19" s="84"/>
      <c r="G19" s="84"/>
      <c r="H19" s="84"/>
      <c r="I19" s="84"/>
      <c r="J19" s="84"/>
      <c r="K19" s="84"/>
      <c r="L19" s="84"/>
      <c r="M19" s="84"/>
      <c r="N19" s="85"/>
    </row>
    <row r="20" spans="1:14" ht="24.9" customHeight="1" x14ac:dyDescent="0.45">
      <c r="A20" s="80"/>
      <c r="B20" s="38" t="s">
        <v>19</v>
      </c>
      <c r="C20" s="39"/>
      <c r="D20" s="66">
        <v>2000</v>
      </c>
      <c r="E20" s="67"/>
      <c r="F20" s="14" t="s">
        <v>20</v>
      </c>
      <c r="G20" s="15"/>
      <c r="H20" s="14" t="s">
        <v>25</v>
      </c>
      <c r="I20" s="13"/>
      <c r="J20" s="17"/>
      <c r="K20" s="12" t="s">
        <v>22</v>
      </c>
      <c r="L20" s="68">
        <f>D20*G20</f>
        <v>0</v>
      </c>
      <c r="M20" s="68"/>
      <c r="N20" s="18" t="s">
        <v>23</v>
      </c>
    </row>
    <row r="21" spans="1:14" ht="35.1" customHeight="1" x14ac:dyDescent="0.45">
      <c r="A21" s="86" t="s">
        <v>26</v>
      </c>
      <c r="B21" s="81" t="s">
        <v>12</v>
      </c>
      <c r="C21" s="82"/>
      <c r="D21" s="83" t="s">
        <v>13</v>
      </c>
      <c r="E21" s="84"/>
      <c r="F21" s="84"/>
      <c r="G21" s="84"/>
      <c r="H21" s="84"/>
      <c r="I21" s="84"/>
      <c r="J21" s="84"/>
      <c r="K21" s="84"/>
      <c r="L21" s="84"/>
      <c r="M21" s="84"/>
      <c r="N21" s="85"/>
    </row>
    <row r="22" spans="1:14" ht="24.9" customHeight="1" thickBot="1" x14ac:dyDescent="0.5">
      <c r="A22" s="87"/>
      <c r="B22" s="88" t="s">
        <v>19</v>
      </c>
      <c r="C22" s="89"/>
      <c r="D22" s="90">
        <v>30</v>
      </c>
      <c r="E22" s="91"/>
      <c r="F22" s="20" t="s">
        <v>20</v>
      </c>
      <c r="G22" s="21"/>
      <c r="H22" s="20" t="s">
        <v>21</v>
      </c>
      <c r="I22" s="21"/>
      <c r="J22" s="22" t="s">
        <v>27</v>
      </c>
      <c r="K22" s="19" t="s">
        <v>22</v>
      </c>
      <c r="L22" s="92">
        <f>D22*G22*I22</f>
        <v>0</v>
      </c>
      <c r="M22" s="92"/>
      <c r="N22" s="23" t="s">
        <v>23</v>
      </c>
    </row>
    <row r="23" spans="1:14" ht="24.9" customHeight="1" thickBot="1" x14ac:dyDescent="0.5">
      <c r="A23" s="2" t="s">
        <v>28</v>
      </c>
      <c r="I23" s="93" t="s">
        <v>29</v>
      </c>
      <c r="J23" s="94"/>
      <c r="K23" s="24" t="s">
        <v>22</v>
      </c>
      <c r="L23" s="95">
        <f>L18+L20+L22</f>
        <v>0</v>
      </c>
      <c r="M23" s="95"/>
      <c r="N23" s="25" t="s">
        <v>23</v>
      </c>
    </row>
    <row r="25" spans="1:14" ht="20.100000000000001" customHeight="1" x14ac:dyDescent="0.45">
      <c r="A25" s="26"/>
      <c r="B25" s="2" t="s">
        <v>30</v>
      </c>
      <c r="J25" s="96" t="s">
        <v>31</v>
      </c>
      <c r="K25" s="97"/>
      <c r="L25" s="98">
        <f>L23</f>
        <v>0</v>
      </c>
      <c r="M25" s="99"/>
      <c r="N25" s="27" t="s">
        <v>23</v>
      </c>
    </row>
    <row r="26" spans="1:14" ht="20.100000000000001" customHeight="1" x14ac:dyDescent="0.45">
      <c r="A26" s="2" t="s">
        <v>48</v>
      </c>
      <c r="J26" s="100" t="s">
        <v>32</v>
      </c>
      <c r="K26" s="101"/>
      <c r="L26" s="102">
        <f>L25</f>
        <v>0</v>
      </c>
      <c r="M26" s="103"/>
      <c r="N26" s="28" t="s">
        <v>23</v>
      </c>
    </row>
    <row r="27" spans="1:14" ht="20.100000000000001" customHeight="1" x14ac:dyDescent="0.45">
      <c r="A27" s="2" t="s">
        <v>47</v>
      </c>
      <c r="J27" s="96" t="s">
        <v>33</v>
      </c>
      <c r="K27" s="97"/>
      <c r="L27" s="105">
        <f>ROUNDDOWN(L23/(1+10%)*10%,0)</f>
        <v>0</v>
      </c>
      <c r="M27" s="105"/>
      <c r="N27" s="27" t="s">
        <v>23</v>
      </c>
    </row>
    <row r="28" spans="1:14" ht="20.100000000000001" customHeight="1" x14ac:dyDescent="0.45">
      <c r="A28" s="2" t="s">
        <v>45</v>
      </c>
      <c r="J28" s="100" t="s">
        <v>34</v>
      </c>
      <c r="K28" s="101"/>
      <c r="L28" s="102">
        <f>L27</f>
        <v>0</v>
      </c>
      <c r="M28" s="103"/>
      <c r="N28" s="28" t="s">
        <v>23</v>
      </c>
    </row>
    <row r="29" spans="1:14" ht="20.100000000000001" customHeight="1" x14ac:dyDescent="0.45">
      <c r="A29" s="2" t="s">
        <v>46</v>
      </c>
      <c r="J29" s="29"/>
      <c r="K29" s="29"/>
      <c r="L29" s="30"/>
      <c r="M29" s="7"/>
    </row>
    <row r="30" spans="1:14" ht="20.100000000000001" customHeight="1" x14ac:dyDescent="0.45">
      <c r="J30" s="29"/>
      <c r="K30" s="29"/>
      <c r="L30" s="30"/>
      <c r="M30" s="7"/>
    </row>
    <row r="31" spans="1:14" ht="20.100000000000001" customHeight="1" x14ac:dyDescent="0.45">
      <c r="A31" s="2" t="s">
        <v>35</v>
      </c>
    </row>
    <row r="32" spans="1:14" ht="15" customHeight="1" x14ac:dyDescent="0.45">
      <c r="A32" s="31" t="s">
        <v>36</v>
      </c>
    </row>
    <row r="33" spans="1:14" ht="20.100000000000001" customHeight="1" x14ac:dyDescent="0.45">
      <c r="A33" s="31"/>
      <c r="E33" s="106" t="s">
        <v>37</v>
      </c>
      <c r="F33" s="106"/>
      <c r="G33" s="106"/>
      <c r="H33" s="106"/>
      <c r="I33" s="106"/>
      <c r="J33" s="106"/>
    </row>
    <row r="34" spans="1:14" ht="15" customHeight="1" x14ac:dyDescent="0.45"/>
    <row r="35" spans="1:14" ht="20.100000000000001" customHeight="1" x14ac:dyDescent="0.45">
      <c r="E35" s="32" t="s">
        <v>38</v>
      </c>
      <c r="F35" s="32" t="s">
        <v>39</v>
      </c>
      <c r="G35" s="32" t="s">
        <v>40</v>
      </c>
      <c r="H35" s="107" t="s">
        <v>41</v>
      </c>
      <c r="I35" s="108"/>
      <c r="J35" s="109"/>
      <c r="K35" s="33"/>
      <c r="L35" s="32" t="s">
        <v>42</v>
      </c>
      <c r="M35" s="34"/>
    </row>
    <row r="36" spans="1:14" ht="20.100000000000001" customHeight="1" x14ac:dyDescent="0.45">
      <c r="E36" s="54"/>
      <c r="F36" s="54"/>
      <c r="G36" s="54"/>
      <c r="H36" s="110"/>
      <c r="I36" s="111"/>
      <c r="J36" s="112"/>
      <c r="L36" s="54"/>
      <c r="M36" s="34"/>
    </row>
    <row r="37" spans="1:14" ht="20.100000000000001" customHeight="1" x14ac:dyDescent="0.45">
      <c r="E37" s="55"/>
      <c r="F37" s="55"/>
      <c r="G37" s="55"/>
      <c r="H37" s="113"/>
      <c r="I37" s="114"/>
      <c r="J37" s="115"/>
      <c r="L37" s="55"/>
      <c r="M37" s="34"/>
    </row>
    <row r="38" spans="1:14" ht="8.1" customHeight="1" x14ac:dyDescent="0.45"/>
    <row r="39" spans="1:14" ht="20.100000000000001" customHeight="1" x14ac:dyDescent="0.45">
      <c r="J39" s="104" t="s">
        <v>43</v>
      </c>
      <c r="K39" s="104"/>
      <c r="L39" s="104"/>
      <c r="M39" s="104"/>
      <c r="N39" s="104"/>
    </row>
    <row r="50" spans="2:2" ht="27" x14ac:dyDescent="0.45">
      <c r="B50" s="35" t="s">
        <v>44</v>
      </c>
    </row>
  </sheetData>
  <mergeCells count="53">
    <mergeCell ref="J39:N39"/>
    <mergeCell ref="J27:K27"/>
    <mergeCell ref="L27:M27"/>
    <mergeCell ref="J28:K28"/>
    <mergeCell ref="L28:M28"/>
    <mergeCell ref="E33:J33"/>
    <mergeCell ref="H35:J35"/>
    <mergeCell ref="E36:E37"/>
    <mergeCell ref="F36:F37"/>
    <mergeCell ref="G36:G37"/>
    <mergeCell ref="H36:J37"/>
    <mergeCell ref="L36:L37"/>
    <mergeCell ref="I23:J23"/>
    <mergeCell ref="L23:M23"/>
    <mergeCell ref="J25:K25"/>
    <mergeCell ref="L25:M25"/>
    <mergeCell ref="J26:K26"/>
    <mergeCell ref="L26:M26"/>
    <mergeCell ref="A21:A22"/>
    <mergeCell ref="B21:C21"/>
    <mergeCell ref="D21:N21"/>
    <mergeCell ref="B22:C22"/>
    <mergeCell ref="D22:E22"/>
    <mergeCell ref="L22:M22"/>
    <mergeCell ref="A19:A20"/>
    <mergeCell ref="B19:C19"/>
    <mergeCell ref="D19:N19"/>
    <mergeCell ref="B20:C20"/>
    <mergeCell ref="D20:E20"/>
    <mergeCell ref="L20:M20"/>
    <mergeCell ref="E11:F11"/>
    <mergeCell ref="G11:I11"/>
    <mergeCell ref="J11:N11"/>
    <mergeCell ref="A14:C14"/>
    <mergeCell ref="D14:N14"/>
    <mergeCell ref="A15:A18"/>
    <mergeCell ref="B15:C15"/>
    <mergeCell ref="D15:N15"/>
    <mergeCell ref="B16:C17"/>
    <mergeCell ref="E16:I16"/>
    <mergeCell ref="J16:J17"/>
    <mergeCell ref="K16:L17"/>
    <mergeCell ref="M16:N17"/>
    <mergeCell ref="E17:I17"/>
    <mergeCell ref="B18:C18"/>
    <mergeCell ref="D18:E18"/>
    <mergeCell ref="L18:M18"/>
    <mergeCell ref="A3:N3"/>
    <mergeCell ref="A6:G6"/>
    <mergeCell ref="E9:F9"/>
    <mergeCell ref="G9:N9"/>
    <mergeCell ref="E10:F10"/>
    <mergeCell ref="G10:N10"/>
  </mergeCells>
  <phoneticPr fontId="3"/>
  <dataValidations count="1">
    <dataValidation type="list" allowBlank="1" showInputMessage="1" showErrorMessage="1" sqref="D16:D17" xr:uid="{E9470E57-75CB-4C97-BF30-48D495D10BAD}">
      <formula1>$B$50</formula1>
    </dataValidation>
  </dataValidations>
  <pageMargins left="0.59055118110236227" right="0" top="0.74803149606299213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PC0149</dc:creator>
  <cp:lastModifiedBy>日山　美幸</cp:lastModifiedBy>
  <cp:lastPrinted>2026-01-13T03:54:38Z</cp:lastPrinted>
  <dcterms:created xsi:type="dcterms:W3CDTF">2025-05-27T04:46:26Z</dcterms:created>
  <dcterms:modified xsi:type="dcterms:W3CDTF">2026-01-14T09:57:37Z</dcterms:modified>
</cp:coreProperties>
</file>